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高商資源\HP用\"/>
    </mc:Choice>
  </mc:AlternateContent>
  <xr:revisionPtr revIDLastSave="0" documentId="13_ncr:1_{DA5823CB-8B36-4D7E-AEEE-262B064902D8}" xr6:coauthVersionLast="45" xr6:coauthVersionMax="45" xr10:uidLastSave="{00000000-0000-0000-0000-000000000000}"/>
  <bookViews>
    <workbookView xWindow="-108" yWindow="-108" windowWidth="23256" windowHeight="12576" tabRatio="598" xr2:uid="{00000000-000D-0000-FFFF-FFFF00000000}"/>
  </bookViews>
  <sheets>
    <sheet name="組合せ" sheetId="13" r:id="rId1"/>
  </sheets>
  <calcPr calcId="191029"/>
</workbook>
</file>

<file path=xl/calcChain.xml><?xml version="1.0" encoding="utf-8"?>
<calcChain xmlns="http://schemas.openxmlformats.org/spreadsheetml/2006/main">
  <c r="Q9" i="13" l="1"/>
  <c r="Q7" i="13"/>
  <c r="L2" i="13" l="1"/>
  <c r="Q5" i="13"/>
  <c r="Q11" i="13" s="1"/>
  <c r="Q13" i="13" s="1"/>
  <c r="Q15" i="13" s="1"/>
  <c r="Q17" i="13" s="1"/>
  <c r="Q19" i="13" s="1"/>
  <c r="Q21" i="13" s="1"/>
  <c r="Q23" i="13" s="1"/>
  <c r="Q25" i="13" s="1"/>
  <c r="Q27" i="13" s="1"/>
  <c r="Q29" i="13" s="1"/>
  <c r="Q31" i="13" s="1"/>
  <c r="Q33" i="13" s="1"/>
  <c r="Q35" i="13" s="1"/>
  <c r="Q37" i="13" s="1"/>
  <c r="K2" i="13"/>
  <c r="N2" i="13"/>
</calcChain>
</file>

<file path=xl/sharedStrings.xml><?xml version="1.0" encoding="utf-8"?>
<sst xmlns="http://schemas.openxmlformats.org/spreadsheetml/2006/main" count="127" uniqueCount="109">
  <si>
    <t>寒川</t>
    <rPh sb="0" eb="2">
      <t>サンガワ</t>
    </rPh>
    <phoneticPr fontId="2"/>
  </si>
  <si>
    <t>高松北</t>
    <rPh sb="0" eb="2">
      <t>タカマツ</t>
    </rPh>
    <rPh sb="2" eb="3">
      <t>キタ</t>
    </rPh>
    <phoneticPr fontId="2"/>
  </si>
  <si>
    <t>英明</t>
    <rPh sb="0" eb="2">
      <t>エイメイ</t>
    </rPh>
    <phoneticPr fontId="2"/>
  </si>
  <si>
    <t>坂出</t>
    <rPh sb="0" eb="2">
      <t>サカイデ</t>
    </rPh>
    <phoneticPr fontId="2"/>
  </si>
  <si>
    <t>高瀬</t>
    <rPh sb="0" eb="2">
      <t>タカセ</t>
    </rPh>
    <phoneticPr fontId="2"/>
  </si>
  <si>
    <t>三木</t>
    <rPh sb="0" eb="2">
      <t>ミキ</t>
    </rPh>
    <phoneticPr fontId="2"/>
  </si>
  <si>
    <t>琴平</t>
    <rPh sb="0" eb="2">
      <t>コトヒラ</t>
    </rPh>
    <phoneticPr fontId="2"/>
  </si>
  <si>
    <t>三本松</t>
    <rPh sb="0" eb="3">
      <t>サンボンマツ</t>
    </rPh>
    <phoneticPr fontId="2"/>
  </si>
  <si>
    <t>志度</t>
    <rPh sb="0" eb="2">
      <t>シド</t>
    </rPh>
    <phoneticPr fontId="2"/>
  </si>
  <si>
    <t>高松西</t>
    <rPh sb="0" eb="2">
      <t>タカマツ</t>
    </rPh>
    <rPh sb="2" eb="3">
      <t>ニシ</t>
    </rPh>
    <phoneticPr fontId="2"/>
  </si>
  <si>
    <t>丸亀</t>
    <rPh sb="0" eb="2">
      <t>マルガメ</t>
    </rPh>
    <phoneticPr fontId="2"/>
  </si>
  <si>
    <t>高松</t>
    <rPh sb="0" eb="2">
      <t>タカマツ</t>
    </rPh>
    <phoneticPr fontId="2"/>
  </si>
  <si>
    <t>善通寺一</t>
    <rPh sb="0" eb="3">
      <t>ゼンツウジ</t>
    </rPh>
    <rPh sb="3" eb="4">
      <t>イチ</t>
    </rPh>
    <phoneticPr fontId="2"/>
  </si>
  <si>
    <t>高松工芸</t>
    <rPh sb="0" eb="2">
      <t>タカマツ</t>
    </rPh>
    <rPh sb="2" eb="4">
      <t>コウゲイ</t>
    </rPh>
    <phoneticPr fontId="2"/>
  </si>
  <si>
    <t>【試合時間】</t>
    <rPh sb="1" eb="3">
      <t>シアイ</t>
    </rPh>
    <rPh sb="3" eb="5">
      <t>ジカン</t>
    </rPh>
    <phoneticPr fontId="2"/>
  </si>
  <si>
    <t>【試合会場】</t>
    <rPh sb="1" eb="3">
      <t>シアイ</t>
    </rPh>
    <rPh sb="3" eb="5">
      <t>カイジョウ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</si>
  <si>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</si>
  <si>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</si>
  <si>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</si>
  <si>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</si>
  <si>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多度津</t>
    <rPh sb="0" eb="3">
      <t>タドツ</t>
    </rPh>
    <phoneticPr fontId="2"/>
  </si>
  <si>
    <t>藤井</t>
    <rPh sb="0" eb="2">
      <t>フジイ</t>
    </rPh>
    <phoneticPr fontId="2"/>
  </si>
  <si>
    <t>高松商業</t>
    <rPh sb="0" eb="2">
      <t>タカマツ</t>
    </rPh>
    <rPh sb="2" eb="4">
      <t>ショウギョウ</t>
    </rPh>
    <phoneticPr fontId="2"/>
  </si>
  <si>
    <t>高松桜井</t>
    <rPh sb="0" eb="2">
      <t>タカマツ</t>
    </rPh>
    <rPh sb="2" eb="4">
      <t>サクライ</t>
    </rPh>
    <phoneticPr fontId="2"/>
  </si>
  <si>
    <t>A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</si>
  <si>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</si>
  <si>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</si>
  <si>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</si>
  <si>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</si>
  <si>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善通寺第一</t>
    <rPh sb="0" eb="3">
      <t>ゼンツウジ</t>
    </rPh>
    <rPh sb="3" eb="5">
      <t>ダイイチ</t>
    </rPh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</si>
  <si>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</si>
  <si>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</si>
  <si>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</si>
  <si>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</si>
  <si>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</si>
  <si>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</si>
  <si>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</si>
  <si>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D</t>
    <phoneticPr fontId="2"/>
  </si>
  <si>
    <t>P</t>
    <phoneticPr fontId="2"/>
  </si>
  <si>
    <t>香川高專詫間</t>
    <rPh sb="0" eb="2">
      <t>カガワ</t>
    </rPh>
    <rPh sb="2" eb="3">
      <t>コウ</t>
    </rPh>
    <rPh sb="3" eb="4">
      <t>セン</t>
    </rPh>
    <rPh sb="4" eb="6">
      <t>タクマ</t>
    </rPh>
    <phoneticPr fontId="2"/>
  </si>
  <si>
    <t>L2</t>
    <phoneticPr fontId="2"/>
  </si>
  <si>
    <t>K1</t>
    <phoneticPr fontId="2"/>
  </si>
  <si>
    <t>L4</t>
    <phoneticPr fontId="2"/>
  </si>
  <si>
    <t>C</t>
    <phoneticPr fontId="2"/>
  </si>
  <si>
    <t>香川高專高松</t>
    <rPh sb="0" eb="2">
      <t>カガワ</t>
    </rPh>
    <rPh sb="2" eb="3">
      <t>コウ</t>
    </rPh>
    <rPh sb="3" eb="4">
      <t>セン</t>
    </rPh>
    <rPh sb="4" eb="6">
      <t>タカマツ</t>
    </rPh>
    <phoneticPr fontId="2"/>
  </si>
  <si>
    <t>A3</t>
    <phoneticPr fontId="2"/>
  </si>
  <si>
    <t>A1</t>
    <phoneticPr fontId="2"/>
  </si>
  <si>
    <t>K2</t>
    <phoneticPr fontId="2"/>
  </si>
  <si>
    <t>大手前高松</t>
    <rPh sb="0" eb="3">
      <t>オオテマエ</t>
    </rPh>
    <rPh sb="3" eb="5">
      <t>タカマツ</t>
    </rPh>
    <phoneticPr fontId="2"/>
  </si>
  <si>
    <t>観音寺一</t>
    <rPh sb="0" eb="3">
      <t>カンオンジ</t>
    </rPh>
    <rPh sb="3" eb="4">
      <t>イチ</t>
    </rPh>
    <phoneticPr fontId="2"/>
  </si>
  <si>
    <t>A2</t>
    <phoneticPr fontId="2"/>
  </si>
  <si>
    <t>L1</t>
    <phoneticPr fontId="2"/>
  </si>
  <si>
    <t>B2</t>
    <phoneticPr fontId="2"/>
  </si>
  <si>
    <t>B1</t>
    <phoneticPr fontId="2"/>
  </si>
  <si>
    <t>B3</t>
    <phoneticPr fontId="2"/>
  </si>
  <si>
    <t>三豊市総合</t>
    <rPh sb="0" eb="3">
      <t>ミトヨシ</t>
    </rPh>
    <rPh sb="3" eb="5">
      <t>ソウゴウ</t>
    </rPh>
    <phoneticPr fontId="2"/>
  </si>
  <si>
    <t>B</t>
    <phoneticPr fontId="2"/>
  </si>
  <si>
    <t>高松市総合</t>
    <rPh sb="0" eb="3">
      <t>タカマツシ</t>
    </rPh>
    <rPh sb="3" eb="5">
      <t>ソウゴウ</t>
    </rPh>
    <phoneticPr fontId="2"/>
  </si>
  <si>
    <t>尽誠学園</t>
    <rPh sb="0" eb="2">
      <t>ジンセイ</t>
    </rPh>
    <rPh sb="2" eb="4">
      <t>ガクエン</t>
    </rPh>
    <phoneticPr fontId="2"/>
  </si>
  <si>
    <t>K4</t>
    <phoneticPr fontId="2"/>
  </si>
  <si>
    <t>M4</t>
    <phoneticPr fontId="2"/>
  </si>
  <si>
    <t>香川中央</t>
    <rPh sb="0" eb="4">
      <t>カガワチュウオウ</t>
    </rPh>
    <phoneticPr fontId="2"/>
  </si>
  <si>
    <t>坂出商業</t>
    <rPh sb="0" eb="4">
      <t>サカイデショウギョウ</t>
    </rPh>
    <phoneticPr fontId="2"/>
  </si>
  <si>
    <t>坂出第一</t>
    <rPh sb="0" eb="4">
      <t>サカイデダイイチ</t>
    </rPh>
    <phoneticPr fontId="2"/>
  </si>
  <si>
    <t>香川西</t>
    <rPh sb="0" eb="2">
      <t>カガワ</t>
    </rPh>
    <rPh sb="2" eb="3">
      <t>ニシ</t>
    </rPh>
    <phoneticPr fontId="2"/>
  </si>
  <si>
    <t>大手前丸亀</t>
    <rPh sb="0" eb="2">
      <t>オオテ</t>
    </rPh>
    <rPh sb="2" eb="3">
      <t>マエ</t>
    </rPh>
    <rPh sb="3" eb="5">
      <t>マルガメ</t>
    </rPh>
    <phoneticPr fontId="2"/>
  </si>
  <si>
    <t>高松東</t>
    <rPh sb="0" eb="2">
      <t>タカマツ</t>
    </rPh>
    <rPh sb="2" eb="3">
      <t>ヒガシ</t>
    </rPh>
    <phoneticPr fontId="2"/>
  </si>
  <si>
    <t>令和２年度　全国高等学校バスケットボール選手権大会　組合せ (男子)</t>
    <rPh sb="0" eb="2">
      <t>レイワ</t>
    </rPh>
    <rPh sb="3" eb="5">
      <t>ネンド</t>
    </rPh>
    <phoneticPr fontId="2"/>
  </si>
  <si>
    <t>小豆島中央</t>
    <rPh sb="0" eb="5">
      <t>ショウドシマチュウオウ</t>
    </rPh>
    <phoneticPr fontId="2"/>
  </si>
  <si>
    <t>観音寺総合</t>
    <rPh sb="0" eb="5">
      <t>カンオンジソウゴウ</t>
    </rPh>
    <phoneticPr fontId="2"/>
  </si>
  <si>
    <t>高松中央</t>
    <rPh sb="0" eb="4">
      <t>タカマツチュウオウ</t>
    </rPh>
    <phoneticPr fontId="2"/>
  </si>
  <si>
    <t>高松第一</t>
    <rPh sb="0" eb="4">
      <t>タカマツダイイチ</t>
    </rPh>
    <phoneticPr fontId="2"/>
  </si>
  <si>
    <t>丸亀城西</t>
    <rPh sb="0" eb="4">
      <t>マルガメジョウセイ</t>
    </rPh>
    <phoneticPr fontId="2"/>
  </si>
  <si>
    <t>高松南</t>
    <rPh sb="0" eb="3">
      <t>タカマツミナミ</t>
    </rPh>
    <phoneticPr fontId="2"/>
  </si>
  <si>
    <t>11/1・3</t>
    <phoneticPr fontId="2"/>
  </si>
  <si>
    <t>C1</t>
    <phoneticPr fontId="2"/>
  </si>
  <si>
    <t>C3</t>
    <phoneticPr fontId="2"/>
  </si>
  <si>
    <t>M1</t>
    <phoneticPr fontId="2"/>
  </si>
  <si>
    <t>D4</t>
    <phoneticPr fontId="2"/>
  </si>
  <si>
    <t>N1</t>
    <phoneticPr fontId="2"/>
  </si>
  <si>
    <t>F3</t>
    <phoneticPr fontId="2"/>
  </si>
  <si>
    <t>F1</t>
    <phoneticPr fontId="2"/>
  </si>
  <si>
    <t>F2</t>
    <phoneticPr fontId="2"/>
  </si>
  <si>
    <t>B4</t>
    <phoneticPr fontId="2"/>
  </si>
  <si>
    <t>A4</t>
    <phoneticPr fontId="2"/>
  </si>
  <si>
    <t>E4</t>
    <phoneticPr fontId="2"/>
  </si>
  <si>
    <t>F4</t>
    <phoneticPr fontId="2"/>
  </si>
  <si>
    <t>N2</t>
    <phoneticPr fontId="2"/>
  </si>
  <si>
    <t>E2</t>
    <phoneticPr fontId="2"/>
  </si>
  <si>
    <t>E1</t>
    <phoneticPr fontId="2"/>
  </si>
  <si>
    <t>E3</t>
    <phoneticPr fontId="2"/>
  </si>
  <si>
    <t>M2</t>
    <phoneticPr fontId="2"/>
  </si>
  <si>
    <t>N4</t>
    <phoneticPr fontId="2"/>
  </si>
  <si>
    <t>飯山高校</t>
    <rPh sb="0" eb="2">
      <t>ハンザン</t>
    </rPh>
    <rPh sb="2" eb="4">
      <t>コウコウ</t>
    </rPh>
    <phoneticPr fontId="2"/>
  </si>
  <si>
    <t>C</t>
    <phoneticPr fontId="2"/>
  </si>
  <si>
    <t>Q</t>
    <phoneticPr fontId="2"/>
  </si>
  <si>
    <t>A</t>
    <phoneticPr fontId="2"/>
  </si>
  <si>
    <t>B</t>
    <phoneticPr fontId="2"/>
  </si>
  <si>
    <t>D</t>
    <phoneticPr fontId="2"/>
  </si>
  <si>
    <t>尽誠</t>
    <rPh sb="0" eb="2">
      <t>ジンセイ</t>
    </rPh>
    <phoneticPr fontId="2"/>
  </si>
  <si>
    <t>高商</t>
    <rPh sb="0" eb="2">
      <t>タカ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</si>
  <si>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</si>
  <si>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</si>
  <si>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４位</t>
    <rPh sb="1" eb="2">
      <t>イ</t>
    </rPh>
    <phoneticPr fontId="2"/>
  </si>
  <si>
    <t>３位</t>
    <rPh sb="1" eb="2">
      <t>イ</t>
    </rPh>
    <phoneticPr fontId="2"/>
  </si>
  <si>
    <t>尽誠</t>
    <rPh sb="0" eb="2">
      <t>ジンセイ</t>
    </rPh>
    <phoneticPr fontId="2"/>
  </si>
  <si>
    <t>高商</t>
    <rPh sb="0" eb="2">
      <t>タカ</t>
    </rPh>
    <phoneticPr fontId="2"/>
  </si>
  <si>
    <t>高松</t>
    <rPh sb="0" eb="2">
      <t>タカマツ</t>
    </rPh>
    <phoneticPr fontId="2"/>
  </si>
  <si>
    <t>多度津</t>
    <rPh sb="0" eb="3">
      <t>タドツ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</si>
</sst>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10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6" fillId="0" borderId="0" xfId="0" applyFont="1" applyBorder="1" applyAlignment="1"/>
    <xf numFmtId="0" fontId="18" fillId="0" borderId="0" xfId="0" applyFont="1">
      <alignment vertical="center"/>
    </xf>
    <xf numFmtId="0" fontId="3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/>
    <xf numFmtId="0" fontId="19" fillId="0" borderId="0" xfId="0" applyFont="1" applyFill="1" applyAlignment="1">
      <alignment horizontal="centerContinuous"/>
    </xf>
    <xf numFmtId="0" fontId="8" fillId="0" borderId="3" xfId="0" applyFont="1" applyFill="1" applyBorder="1" applyAlignment="1">
      <alignment horizontal="center" vertical="center"/>
    </xf>
    <xf numFmtId="176" fontId="6" fillId="0" borderId="8" xfId="0" quotePrefix="1" applyNumberFormat="1" applyFont="1" applyFill="1" applyBorder="1" applyAlignment="1">
      <alignment horizontal="center"/>
    </xf>
    <xf numFmtId="0" fontId="6" fillId="0" borderId="8" xfId="0" applyFont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20" fontId="1" fillId="0" borderId="9" xfId="0" applyNumberFormat="1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20" fontId="1" fillId="0" borderId="3" xfId="0" applyNumberFormat="1" applyFont="1" applyFill="1" applyBorder="1" applyAlignment="1"/>
    <xf numFmtId="0" fontId="1" fillId="0" borderId="0" xfId="0" applyFont="1" applyFill="1" applyBorder="1" applyAlignment="1"/>
    <xf numFmtId="20" fontId="1" fillId="0" borderId="11" xfId="0" applyNumberFormat="1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0" fontId="14" fillId="0" borderId="0" xfId="0" applyFont="1" applyFill="1" applyAlignment="1"/>
    <xf numFmtId="0" fontId="15" fillId="0" borderId="0" xfId="0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right" shrinkToFit="1"/>
    </xf>
    <xf numFmtId="0" fontId="6" fillId="0" borderId="18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7" fillId="0" borderId="19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8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6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shrinkToFit="1"/>
    </xf>
    <xf numFmtId="0" fontId="0" fillId="0" borderId="16" xfId="0" quotePrefix="1" applyNumberFormat="1" applyFill="1" applyBorder="1" applyAlignment="1">
      <alignment horizontal="right" vertical="center"/>
    </xf>
    <xf numFmtId="0" fontId="6" fillId="0" borderId="13" xfId="0" applyFont="1" applyFill="1" applyBorder="1">
      <alignment vertical="center"/>
    </xf>
    <xf numFmtId="0" fontId="0" fillId="0" borderId="3" xfId="0" quotePrefix="1" applyNumberFormat="1" applyFill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0" fillId="0" borderId="3" xfId="0" quotePrefix="1" applyFill="1" applyBorder="1">
      <alignment vertical="center"/>
    </xf>
    <xf numFmtId="0" fontId="7" fillId="0" borderId="1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9" fillId="0" borderId="3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10" fillId="0" borderId="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top" shrinkToFit="1"/>
    </xf>
    <xf numFmtId="0" fontId="14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18" xfId="0" applyFont="1" applyFill="1" applyBorder="1">
      <alignment vertical="center"/>
    </xf>
    <xf numFmtId="0" fontId="17" fillId="0" borderId="0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shrinkToFit="1"/>
    </xf>
    <xf numFmtId="0" fontId="1" fillId="0" borderId="22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0" fontId="1" fillId="0" borderId="24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20" fontId="1" fillId="0" borderId="25" xfId="0" applyNumberFormat="1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20" fontId="1" fillId="0" borderId="26" xfId="0" applyNumberFormat="1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20" fontId="1" fillId="0" borderId="27" xfId="0" applyNumberFormat="1" applyFont="1" applyFill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20" fontId="1" fillId="0" borderId="28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0" fontId="0" fillId="0" borderId="30" xfId="0" applyNumberFormat="1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2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6" fontId="6" fillId="0" borderId="1" xfId="0" quotePrefix="1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shrinkToFit="1"/>
    </xf>
    <xf numFmtId="0" fontId="0" fillId="0" borderId="32" xfId="0" quotePrefix="1" applyFill="1" applyBorder="1" applyAlignment="1">
      <alignment horizontal="left" vertical="center"/>
    </xf>
    <xf numFmtId="0" fontId="0" fillId="0" borderId="4" xfId="0" quotePrefix="1" applyFill="1" applyBorder="1" applyAlignment="1">
      <alignment horizontal="left" vertical="center"/>
    </xf>
    <xf numFmtId="0" fontId="8" fillId="0" borderId="1" xfId="0" applyFont="1" applyFill="1" applyBorder="1" applyAlignment="1"/>
    <xf numFmtId="0" fontId="6" fillId="0" borderId="1" xfId="0" quotePrefix="1" applyFont="1" applyFill="1" applyBorder="1" applyAlignment="1">
      <alignment horizontal="left"/>
    </xf>
    <xf numFmtId="0" fontId="6" fillId="0" borderId="21" xfId="0" quotePrefix="1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center"/>
    </xf>
    <xf numFmtId="0" fontId="6" fillId="0" borderId="4" xfId="0" quotePrefix="1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>
      <alignment vertical="center"/>
    </xf>
    <xf numFmtId="0" fontId="0" fillId="0" borderId="34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right" vertical="center" shrinkToFit="1"/>
    </xf>
    <xf numFmtId="0" fontId="11" fillId="0" borderId="18" xfId="0" applyFont="1" applyFill="1" applyBorder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3" xfId="0" applyFont="1" applyFill="1" applyBorder="1" applyAlignment="1"/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0" fillId="0" borderId="3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shrinkToFit="1"/>
    </xf>
    <xf numFmtId="0" fontId="0" fillId="0" borderId="4" xfId="0" applyFont="1" applyFill="1" applyBorder="1" applyAlignment="1">
      <alignment horizontal="center" shrinkToFit="1"/>
    </xf>
    <xf numFmtId="0" fontId="0" fillId="0" borderId="3" xfId="0" applyFont="1" applyFill="1" applyBorder="1" applyAlignment="1">
      <alignment horizont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3" fillId="0" borderId="0" xfId="0" quotePrefix="1" applyFont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56" fontId="0" fillId="0" borderId="3" xfId="0" applyNumberFormat="1" applyFont="1" applyFill="1" applyBorder="1" applyAlignment="1">
      <alignment horizontal="center" vertical="center" shrinkToFit="1"/>
    </xf>
    <xf numFmtId="56" fontId="0" fillId="0" borderId="4" xfId="0" applyNumberFormat="1" applyFont="1" applyFill="1" applyBorder="1" applyAlignment="1">
      <alignment horizontal="center" vertical="center" shrinkToFit="1"/>
    </xf>
    <xf numFmtId="176" fontId="6" fillId="0" borderId="0" xfId="0" quotePrefix="1" applyNumberFormat="1" applyFont="1" applyFill="1" applyBorder="1" applyAlignment="1">
      <alignment horizontal="center"/>
    </xf>
    <xf numFmtId="176" fontId="6" fillId="0" borderId="1" xfId="0" quotePrefix="1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right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176" fontId="0" fillId="0" borderId="40" xfId="0" applyNumberFormat="1" applyFont="1" applyFill="1" applyBorder="1" applyAlignment="1">
      <alignment horizontal="center"/>
    </xf>
    <xf numFmtId="176" fontId="15" fillId="0" borderId="41" xfId="0" quotePrefix="1" applyNumberFormat="1" applyFont="1" applyFill="1" applyBorder="1" applyAlignment="1">
      <alignment horizontal="center"/>
    </xf>
    <xf numFmtId="176" fontId="1" fillId="0" borderId="43" xfId="0" applyNumberFormat="1" applyFont="1" applyFill="1" applyBorder="1" applyAlignment="1">
      <alignment horizontal="center"/>
    </xf>
    <xf numFmtId="176" fontId="1" fillId="0" borderId="44" xfId="0" quotePrefix="1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176" fontId="1" fillId="0" borderId="35" xfId="0" applyNumberFormat="1" applyFont="1" applyFill="1" applyBorder="1" applyAlignment="1">
      <alignment horizontal="center"/>
    </xf>
    <xf numFmtId="176" fontId="1" fillId="0" borderId="36" xfId="0" applyNumberFormat="1" applyFont="1" applyFill="1" applyBorder="1" applyAlignment="1">
      <alignment horizontal="center"/>
    </xf>
    <xf numFmtId="176" fontId="15" fillId="0" borderId="40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176" fontId="1" fillId="0" borderId="45" xfId="0" applyNumberFormat="1" applyFont="1" applyFill="1" applyBorder="1" applyAlignment="1">
      <alignment horizontal="center"/>
    </xf>
    <xf numFmtId="176" fontId="1" fillId="0" borderId="46" xfId="0" quotePrefix="1" applyNumberFormat="1" applyFont="1" applyFill="1" applyBorder="1" applyAlignment="1">
      <alignment horizontal="center"/>
    </xf>
    <xf numFmtId="0" fontId="15" fillId="0" borderId="42" xfId="0" applyFont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176" fontId="6" fillId="0" borderId="18" xfId="0" quotePrefix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76" fontId="0" fillId="0" borderId="8" xfId="0" quotePrefix="1" applyNumberFormat="1" applyFont="1" applyFill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2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showGridLines="0" tabSelected="1" zoomScaleNormal="100" workbookViewId="0">
      <pane ySplit="2" topLeftCell="A15" activePane="bottomLeft" state="frozen"/>
      <selection pane="bottomLeft" activeCell="J33" sqref="J33"/>
    </sheetView>
  </sheetViews>
  <sheetFormatPr defaultColWidth="9" defaultRowHeight="14.4" x14ac:dyDescent="0.2"/>
  <cols>
    <col min="1" max="1" width="2" style="11" customWidth="1"/>
    <col min="2" max="2" width="3.6640625" style="12" customWidth="1"/>
    <col min="3" max="3" width="9.6640625" style="14" customWidth="1"/>
    <col min="4" max="4" width="6" style="13" customWidth="1"/>
    <col min="5" max="10" width="6" style="24" customWidth="1"/>
    <col min="11" max="15" width="6" style="13" customWidth="1"/>
    <col min="16" max="16" width="12.33203125" style="14" customWidth="1"/>
    <col min="17" max="17" width="3.6640625" style="12" customWidth="1"/>
    <col min="18" max="16384" width="9" style="13"/>
  </cols>
  <sheetData>
    <row r="1" spans="1:17" s="5" customFormat="1" ht="20.25" customHeight="1" x14ac:dyDescent="0.2">
      <c r="A1" s="31" t="s">
        <v>67</v>
      </c>
      <c r="B1" s="2"/>
      <c r="C1" s="2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</row>
    <row r="2" spans="1:17" s="6" customFormat="1" ht="18.75" customHeight="1" x14ac:dyDescent="0.2">
      <c r="B2" s="7"/>
      <c r="C2" s="8"/>
      <c r="D2" s="230">
        <v>44128</v>
      </c>
      <c r="E2" s="231"/>
      <c r="F2" s="260">
        <v>44129</v>
      </c>
      <c r="G2" s="261"/>
      <c r="H2" s="146">
        <v>44135</v>
      </c>
      <c r="I2" s="268" t="s">
        <v>74</v>
      </c>
      <c r="J2" s="269"/>
      <c r="K2" s="33">
        <f>H2</f>
        <v>44135</v>
      </c>
      <c r="L2" s="262">
        <f>F2</f>
        <v>44129</v>
      </c>
      <c r="M2" s="231"/>
      <c r="N2" s="230">
        <f>D2</f>
        <v>44128</v>
      </c>
      <c r="O2" s="231"/>
      <c r="P2" s="9"/>
      <c r="Q2" s="10"/>
    </row>
    <row r="3" spans="1:17" ht="15" customHeight="1" x14ac:dyDescent="0.2">
      <c r="B3" s="225">
        <v>1</v>
      </c>
      <c r="C3" s="235" t="s">
        <v>58</v>
      </c>
      <c r="D3" s="15"/>
      <c r="E3" s="181">
        <v>151</v>
      </c>
      <c r="F3" s="16"/>
      <c r="G3" s="17"/>
      <c r="H3" s="17"/>
      <c r="I3" s="16"/>
      <c r="J3" s="16"/>
      <c r="K3" s="34"/>
      <c r="L3" s="18"/>
      <c r="M3" s="176"/>
      <c r="N3" s="188">
        <v>149</v>
      </c>
      <c r="O3" s="73"/>
      <c r="P3" s="219" t="s">
        <v>22</v>
      </c>
      <c r="Q3" s="204">
        <v>18</v>
      </c>
    </row>
    <row r="4" spans="1:17" ht="15" customHeight="1" x14ac:dyDescent="0.2">
      <c r="B4" s="225"/>
      <c r="C4" s="235"/>
      <c r="D4" s="59"/>
      <c r="E4" s="222" t="s">
        <v>76</v>
      </c>
      <c r="F4" s="182">
        <v>133</v>
      </c>
      <c r="G4" s="60"/>
      <c r="H4" s="60"/>
      <c r="I4" s="61"/>
      <c r="J4" s="61"/>
      <c r="K4" s="62"/>
      <c r="L4" s="63"/>
      <c r="M4" s="188">
        <v>131</v>
      </c>
      <c r="N4" s="257" t="s">
        <v>80</v>
      </c>
      <c r="O4" s="57"/>
      <c r="P4" s="219"/>
      <c r="Q4" s="204"/>
    </row>
    <row r="5" spans="1:17" ht="15" customHeight="1" x14ac:dyDescent="0.2">
      <c r="B5" s="204">
        <v>2</v>
      </c>
      <c r="C5" s="218" t="s">
        <v>12</v>
      </c>
      <c r="D5" s="141">
        <v>41</v>
      </c>
      <c r="E5" s="208"/>
      <c r="F5" s="64"/>
      <c r="G5" s="65"/>
      <c r="H5" s="66"/>
      <c r="I5" s="26"/>
      <c r="J5" s="26"/>
      <c r="K5" s="67"/>
      <c r="L5" s="23"/>
      <c r="M5" s="174"/>
      <c r="N5" s="258"/>
      <c r="O5" s="188">
        <v>89</v>
      </c>
      <c r="P5" s="218" t="s">
        <v>39</v>
      </c>
      <c r="Q5" s="204">
        <f>Q3+1</f>
        <v>19</v>
      </c>
    </row>
    <row r="6" spans="1:17" ht="15" customHeight="1" x14ac:dyDescent="0.2">
      <c r="B6" s="204"/>
      <c r="C6" s="218"/>
      <c r="D6" s="222" t="s">
        <v>75</v>
      </c>
      <c r="E6" s="223"/>
      <c r="F6" s="69"/>
      <c r="G6" s="70"/>
      <c r="H6" s="66"/>
      <c r="I6" s="26"/>
      <c r="J6" s="26"/>
      <c r="K6" s="67"/>
      <c r="L6" s="71"/>
      <c r="M6" s="74"/>
      <c r="N6" s="259"/>
      <c r="O6" s="209" t="s">
        <v>81</v>
      </c>
      <c r="P6" s="218"/>
      <c r="Q6" s="204"/>
    </row>
    <row r="7" spans="1:17" ht="15" customHeight="1" x14ac:dyDescent="0.2">
      <c r="B7" s="225">
        <v>3</v>
      </c>
      <c r="C7" s="218" t="s">
        <v>61</v>
      </c>
      <c r="D7" s="223"/>
      <c r="E7" s="168">
        <v>48</v>
      </c>
      <c r="F7" s="220" t="s">
        <v>77</v>
      </c>
      <c r="G7" s="183">
        <v>94</v>
      </c>
      <c r="H7" s="60"/>
      <c r="I7" s="61"/>
      <c r="J7" s="61"/>
      <c r="K7" s="62"/>
      <c r="L7" s="189">
        <v>113</v>
      </c>
      <c r="M7" s="214" t="s">
        <v>41</v>
      </c>
      <c r="N7" s="37">
        <v>37</v>
      </c>
      <c r="O7" s="224"/>
      <c r="P7" s="218" t="s">
        <v>7</v>
      </c>
      <c r="Q7" s="204">
        <f>Q5+1</f>
        <v>20</v>
      </c>
    </row>
    <row r="8" spans="1:17" ht="15" customHeight="1" x14ac:dyDescent="0.2">
      <c r="B8" s="225"/>
      <c r="C8" s="218"/>
      <c r="D8" s="180">
        <v>100</v>
      </c>
      <c r="E8" s="26"/>
      <c r="F8" s="221"/>
      <c r="G8" s="98"/>
      <c r="H8" s="66"/>
      <c r="I8" s="26"/>
      <c r="J8" s="26"/>
      <c r="K8" s="72"/>
      <c r="L8" s="68"/>
      <c r="M8" s="217"/>
      <c r="N8" s="23"/>
      <c r="O8" s="165">
        <v>51</v>
      </c>
      <c r="P8" s="218"/>
      <c r="Q8" s="204"/>
    </row>
    <row r="9" spans="1:17" ht="15" customHeight="1" x14ac:dyDescent="0.2">
      <c r="B9" s="225">
        <v>4</v>
      </c>
      <c r="C9" s="218" t="s">
        <v>21</v>
      </c>
      <c r="D9" s="73"/>
      <c r="E9" s="141">
        <v>42</v>
      </c>
      <c r="F9" s="26"/>
      <c r="G9" s="153"/>
      <c r="H9" s="66"/>
      <c r="I9" s="26"/>
      <c r="J9" s="26"/>
      <c r="K9" s="72"/>
      <c r="L9" s="74"/>
      <c r="M9" s="74"/>
      <c r="N9" s="188">
        <v>55</v>
      </c>
      <c r="O9" s="73"/>
      <c r="P9" s="218" t="s">
        <v>8</v>
      </c>
      <c r="Q9" s="204">
        <f>Q7+1</f>
        <v>21</v>
      </c>
    </row>
    <row r="10" spans="1:17" ht="15" customHeight="1" x14ac:dyDescent="0.2">
      <c r="B10" s="225"/>
      <c r="C10" s="218"/>
      <c r="D10" s="23"/>
      <c r="E10" s="220" t="s">
        <v>78</v>
      </c>
      <c r="F10" s="75"/>
      <c r="G10" s="154"/>
      <c r="H10" s="60"/>
      <c r="I10" s="61"/>
      <c r="J10" s="61"/>
      <c r="K10" s="77"/>
      <c r="L10" s="78"/>
      <c r="M10" s="79"/>
      <c r="N10" s="209" t="s">
        <v>82</v>
      </c>
      <c r="O10" s="57"/>
      <c r="P10" s="218"/>
      <c r="Q10" s="204"/>
    </row>
    <row r="11" spans="1:17" ht="15" customHeight="1" x14ac:dyDescent="0.2">
      <c r="B11" s="225">
        <v>5</v>
      </c>
      <c r="C11" s="218" t="s">
        <v>44</v>
      </c>
      <c r="D11" s="73"/>
      <c r="E11" s="234"/>
      <c r="F11" s="168">
        <v>75</v>
      </c>
      <c r="G11" s="20"/>
      <c r="H11" s="148"/>
      <c r="I11" s="26"/>
      <c r="J11" s="26"/>
      <c r="K11" s="80"/>
      <c r="L11" s="74"/>
      <c r="M11" s="177">
        <v>40</v>
      </c>
      <c r="N11" s="210"/>
      <c r="O11" s="58"/>
      <c r="P11" s="218" t="s">
        <v>4</v>
      </c>
      <c r="Q11" s="204">
        <f>Q9+1</f>
        <v>22</v>
      </c>
    </row>
    <row r="12" spans="1:17" ht="15" customHeight="1" x14ac:dyDescent="0.2">
      <c r="B12" s="225"/>
      <c r="C12" s="218"/>
      <c r="D12" s="11"/>
      <c r="E12" s="184">
        <v>94</v>
      </c>
      <c r="F12" s="26"/>
      <c r="G12" s="207" t="s">
        <v>60</v>
      </c>
      <c r="H12" s="171"/>
      <c r="I12" s="263" t="s">
        <v>96</v>
      </c>
      <c r="J12" s="220" t="s">
        <v>94</v>
      </c>
      <c r="K12" s="162"/>
      <c r="L12" s="214" t="s">
        <v>59</v>
      </c>
      <c r="M12" s="63"/>
      <c r="N12" s="165">
        <v>49</v>
      </c>
      <c r="O12" s="63"/>
      <c r="P12" s="218"/>
      <c r="Q12" s="204"/>
    </row>
    <row r="13" spans="1:17" ht="15" customHeight="1" x14ac:dyDescent="0.2">
      <c r="B13" s="204">
        <v>6</v>
      </c>
      <c r="C13" s="218" t="s">
        <v>62</v>
      </c>
      <c r="D13" s="73"/>
      <c r="E13" s="141">
        <v>78</v>
      </c>
      <c r="F13" s="26"/>
      <c r="G13" s="208"/>
      <c r="H13" s="149"/>
      <c r="I13" s="264"/>
      <c r="J13" s="265"/>
      <c r="K13" s="81"/>
      <c r="L13" s="217"/>
      <c r="M13" s="23"/>
      <c r="N13" s="142">
        <v>56</v>
      </c>
      <c r="O13" s="73"/>
      <c r="P13" s="218" t="s">
        <v>68</v>
      </c>
      <c r="Q13" s="204">
        <f>Q11+1</f>
        <v>23</v>
      </c>
    </row>
    <row r="14" spans="1:17" ht="15" customHeight="1" x14ac:dyDescent="0.2">
      <c r="B14" s="204"/>
      <c r="C14" s="218"/>
      <c r="D14" s="82"/>
      <c r="E14" s="232" t="s">
        <v>53</v>
      </c>
      <c r="F14" s="175">
        <v>47</v>
      </c>
      <c r="G14" s="20"/>
      <c r="H14" s="150"/>
      <c r="I14" s="228">
        <v>44135</v>
      </c>
      <c r="J14" s="229"/>
      <c r="K14" s="83"/>
      <c r="L14" s="78"/>
      <c r="M14" s="172">
        <v>54</v>
      </c>
      <c r="N14" s="209" t="s">
        <v>83</v>
      </c>
      <c r="O14" s="57"/>
      <c r="P14" s="218"/>
      <c r="Q14" s="204"/>
    </row>
    <row r="15" spans="1:17" ht="15" customHeight="1" x14ac:dyDescent="0.2">
      <c r="B15" s="225">
        <v>7</v>
      </c>
      <c r="C15" s="218" t="s">
        <v>63</v>
      </c>
      <c r="D15" s="73"/>
      <c r="E15" s="233"/>
      <c r="F15" s="84"/>
      <c r="G15" s="85"/>
      <c r="H15" s="150"/>
      <c r="I15" s="195" t="s">
        <v>99</v>
      </c>
      <c r="J15" s="195" t="s">
        <v>20</v>
      </c>
      <c r="K15" s="86"/>
      <c r="L15" s="78"/>
      <c r="M15" s="87"/>
      <c r="N15" s="210"/>
      <c r="O15" s="58"/>
      <c r="P15" s="218" t="s">
        <v>69</v>
      </c>
      <c r="Q15" s="204">
        <f>Q13+1</f>
        <v>24</v>
      </c>
    </row>
    <row r="16" spans="1:17" ht="15" customHeight="1" x14ac:dyDescent="0.2">
      <c r="B16" s="225"/>
      <c r="C16" s="218"/>
      <c r="D16" s="25"/>
      <c r="E16" s="185">
        <v>126</v>
      </c>
      <c r="F16" s="207" t="s">
        <v>79</v>
      </c>
      <c r="G16" s="89"/>
      <c r="H16" s="150"/>
      <c r="I16" s="197">
        <v>120</v>
      </c>
      <c r="J16" s="195">
        <v>37</v>
      </c>
      <c r="K16" s="86"/>
      <c r="L16" s="90"/>
      <c r="M16" s="32"/>
      <c r="N16" s="190">
        <v>63</v>
      </c>
      <c r="O16" s="63"/>
      <c r="P16" s="218"/>
      <c r="Q16" s="204"/>
    </row>
    <row r="17" spans="1:17" ht="15" customHeight="1" x14ac:dyDescent="0.2">
      <c r="B17" s="225">
        <v>8</v>
      </c>
      <c r="C17" s="218" t="s">
        <v>6</v>
      </c>
      <c r="D17" s="91"/>
      <c r="E17" s="141">
        <v>45</v>
      </c>
      <c r="F17" s="208"/>
      <c r="G17" s="170">
        <v>58</v>
      </c>
      <c r="H17" s="20"/>
      <c r="I17" s="200" t="s">
        <v>100</v>
      </c>
      <c r="J17" s="196" t="s">
        <v>11</v>
      </c>
      <c r="K17" s="74"/>
      <c r="L17" s="122"/>
      <c r="M17" s="214" t="s">
        <v>51</v>
      </c>
      <c r="N17" s="188">
        <v>59</v>
      </c>
      <c r="O17" s="73"/>
      <c r="P17" s="218" t="s">
        <v>70</v>
      </c>
      <c r="Q17" s="204">
        <f>Q15+1</f>
        <v>25</v>
      </c>
    </row>
    <row r="18" spans="1:17" ht="15" customHeight="1" x14ac:dyDescent="0.2">
      <c r="B18" s="225"/>
      <c r="C18" s="218"/>
      <c r="D18" s="82"/>
      <c r="E18" s="226" t="s">
        <v>46</v>
      </c>
      <c r="F18" s="93"/>
      <c r="G18" s="66"/>
      <c r="H18" s="20"/>
      <c r="I18" s="194">
        <v>77</v>
      </c>
      <c r="J18" s="198">
        <v>74</v>
      </c>
      <c r="K18" s="94"/>
      <c r="L18" s="159">
        <v>65</v>
      </c>
      <c r="M18" s="215"/>
      <c r="N18" s="209" t="s">
        <v>84</v>
      </c>
      <c r="O18" s="57"/>
      <c r="P18" s="218"/>
      <c r="Q18" s="204"/>
    </row>
    <row r="19" spans="1:17" ht="15" customHeight="1" x14ac:dyDescent="0.2">
      <c r="B19" s="225">
        <v>9</v>
      </c>
      <c r="C19" s="218" t="s">
        <v>13</v>
      </c>
      <c r="D19" s="73"/>
      <c r="E19" s="227"/>
      <c r="F19" s="186">
        <v>83</v>
      </c>
      <c r="G19" s="66"/>
      <c r="H19" s="20"/>
      <c r="I19" s="228">
        <v>44136</v>
      </c>
      <c r="J19" s="229"/>
      <c r="K19" s="94"/>
      <c r="L19" s="156"/>
      <c r="M19" s="191">
        <v>85</v>
      </c>
      <c r="N19" s="210"/>
      <c r="O19" s="58"/>
      <c r="P19" s="218" t="s">
        <v>71</v>
      </c>
      <c r="Q19" s="204">
        <f>Q17+1</f>
        <v>26</v>
      </c>
    </row>
    <row r="20" spans="1:17" ht="15" customHeight="1" x14ac:dyDescent="0.2">
      <c r="B20" s="225"/>
      <c r="C20" s="218"/>
      <c r="D20" s="82"/>
      <c r="E20" s="184">
        <v>102</v>
      </c>
      <c r="F20" s="26"/>
      <c r="G20" s="66"/>
      <c r="H20" s="207"/>
      <c r="I20" s="195" t="s">
        <v>99</v>
      </c>
      <c r="J20" s="196" t="s">
        <v>11</v>
      </c>
      <c r="K20" s="214"/>
      <c r="L20" s="160"/>
      <c r="M20" s="178"/>
      <c r="N20" s="124">
        <v>57</v>
      </c>
      <c r="O20" s="125"/>
      <c r="P20" s="218"/>
      <c r="Q20" s="204"/>
    </row>
    <row r="21" spans="1:17" ht="15" customHeight="1" x14ac:dyDescent="0.2">
      <c r="B21" s="225">
        <v>10</v>
      </c>
      <c r="C21" s="235" t="s">
        <v>20</v>
      </c>
      <c r="D21" s="73"/>
      <c r="E21" s="140">
        <v>132</v>
      </c>
      <c r="F21" s="26"/>
      <c r="G21" s="60"/>
      <c r="H21" s="236"/>
      <c r="I21" s="202">
        <v>125</v>
      </c>
      <c r="J21" s="196">
        <v>58</v>
      </c>
      <c r="K21" s="216"/>
      <c r="L21" s="77"/>
      <c r="M21" s="23"/>
      <c r="N21" s="188">
        <v>94</v>
      </c>
      <c r="O21" s="73"/>
      <c r="P21" s="218" t="s">
        <v>23</v>
      </c>
      <c r="Q21" s="204">
        <f>Q19+1</f>
        <v>27</v>
      </c>
    </row>
    <row r="22" spans="1:17" ht="15" customHeight="1" x14ac:dyDescent="0.2">
      <c r="B22" s="225"/>
      <c r="C22" s="235"/>
      <c r="D22" s="82"/>
      <c r="E22" s="232" t="s">
        <v>45</v>
      </c>
      <c r="F22" s="182">
        <v>126</v>
      </c>
      <c r="G22" s="66"/>
      <c r="H22" s="20"/>
      <c r="I22" s="199" t="s">
        <v>20</v>
      </c>
      <c r="J22" s="201" t="s">
        <v>100</v>
      </c>
      <c r="K22" s="96"/>
      <c r="L22" s="161"/>
      <c r="M22" s="172">
        <v>67</v>
      </c>
      <c r="N22" s="209" t="s">
        <v>85</v>
      </c>
      <c r="O22" s="57"/>
      <c r="P22" s="218"/>
      <c r="Q22" s="204"/>
    </row>
    <row r="23" spans="1:17" ht="15" customHeight="1" x14ac:dyDescent="0.2">
      <c r="B23" s="225">
        <v>11</v>
      </c>
      <c r="C23" s="218" t="s">
        <v>49</v>
      </c>
      <c r="D23" s="73"/>
      <c r="E23" s="233"/>
      <c r="F23" s="84"/>
      <c r="G23" s="65"/>
      <c r="H23" s="97"/>
      <c r="I23" s="166">
        <v>84</v>
      </c>
      <c r="J23" s="203">
        <v>87</v>
      </c>
      <c r="K23" s="19"/>
      <c r="L23" s="72"/>
      <c r="M23" s="87"/>
      <c r="N23" s="210"/>
      <c r="O23" s="58"/>
      <c r="P23" s="218" t="s">
        <v>2</v>
      </c>
      <c r="Q23" s="204">
        <f>Q21+1</f>
        <v>28</v>
      </c>
    </row>
    <row r="24" spans="1:17" ht="15" customHeight="1" x14ac:dyDescent="0.2">
      <c r="B24" s="225"/>
      <c r="C24" s="218"/>
      <c r="D24" s="25"/>
      <c r="E24" s="163">
        <v>58</v>
      </c>
      <c r="F24" s="207" t="s">
        <v>40</v>
      </c>
      <c r="G24" s="70"/>
      <c r="H24" s="97"/>
      <c r="I24" s="228">
        <v>44138</v>
      </c>
      <c r="J24" s="229"/>
      <c r="K24" s="19"/>
      <c r="L24" s="162">
        <v>58</v>
      </c>
      <c r="M24" s="214" t="s">
        <v>87</v>
      </c>
      <c r="N24" s="124">
        <v>66</v>
      </c>
      <c r="O24" s="63"/>
      <c r="P24" s="218"/>
      <c r="Q24" s="204"/>
    </row>
    <row r="25" spans="1:17" ht="15" customHeight="1" x14ac:dyDescent="0.2">
      <c r="B25" s="225">
        <v>12</v>
      </c>
      <c r="C25" s="218" t="s">
        <v>3</v>
      </c>
      <c r="D25" s="91"/>
      <c r="E25" s="140">
        <v>120</v>
      </c>
      <c r="F25" s="208"/>
      <c r="G25" s="183">
        <v>105</v>
      </c>
      <c r="H25" s="20"/>
      <c r="I25" s="199" t="s">
        <v>20</v>
      </c>
      <c r="J25" s="196" t="s">
        <v>11</v>
      </c>
      <c r="K25" s="76"/>
      <c r="L25" s="68"/>
      <c r="M25" s="243"/>
      <c r="N25" s="188">
        <v>104</v>
      </c>
      <c r="O25" s="73"/>
      <c r="P25" s="218" t="s">
        <v>0</v>
      </c>
      <c r="Q25" s="204">
        <f>Q23+1</f>
        <v>29</v>
      </c>
    </row>
    <row r="26" spans="1:17" ht="15" customHeight="1" x14ac:dyDescent="0.2">
      <c r="B26" s="225"/>
      <c r="C26" s="218"/>
      <c r="D26" s="82"/>
      <c r="E26" s="226" t="s">
        <v>54</v>
      </c>
      <c r="F26" s="93"/>
      <c r="G26" s="98"/>
      <c r="H26" s="21"/>
      <c r="I26" s="196">
        <v>85</v>
      </c>
      <c r="J26" s="202">
        <v>93</v>
      </c>
      <c r="K26" s="22"/>
      <c r="L26" s="126"/>
      <c r="M26" s="79"/>
      <c r="N26" s="209" t="s">
        <v>86</v>
      </c>
      <c r="O26" s="57"/>
      <c r="P26" s="218"/>
      <c r="Q26" s="204"/>
    </row>
    <row r="27" spans="1:17" ht="15" customHeight="1" x14ac:dyDescent="0.2">
      <c r="B27" s="225">
        <v>13</v>
      </c>
      <c r="C27" s="218" t="s">
        <v>48</v>
      </c>
      <c r="D27" s="73"/>
      <c r="E27" s="227"/>
      <c r="F27" s="168"/>
      <c r="G27" s="155"/>
      <c r="H27" s="20"/>
      <c r="I27" s="195" t="s">
        <v>99</v>
      </c>
      <c r="J27" s="201" t="s">
        <v>100</v>
      </c>
      <c r="K27" s="22"/>
      <c r="L27" s="127"/>
      <c r="M27" s="191">
        <v>88</v>
      </c>
      <c r="N27" s="210"/>
      <c r="O27" s="58"/>
      <c r="P27" s="218" t="s">
        <v>9</v>
      </c>
      <c r="Q27" s="204">
        <f t="shared" ref="Q27:Q37" si="0">Q25+1</f>
        <v>30</v>
      </c>
    </row>
    <row r="28" spans="1:17" ht="15" customHeight="1" x14ac:dyDescent="0.2">
      <c r="A28" s="23"/>
      <c r="B28" s="225"/>
      <c r="C28" s="218"/>
      <c r="D28" s="82"/>
      <c r="E28" s="164">
        <v>98</v>
      </c>
      <c r="F28" s="26"/>
      <c r="G28" s="85"/>
      <c r="H28" s="20"/>
      <c r="I28" s="270">
        <v>135</v>
      </c>
      <c r="J28" s="167">
        <v>78</v>
      </c>
      <c r="K28" s="22"/>
      <c r="L28" s="127"/>
      <c r="M28" s="178"/>
      <c r="N28" s="124">
        <v>59</v>
      </c>
      <c r="O28" s="125"/>
      <c r="P28" s="218"/>
      <c r="Q28" s="204"/>
    </row>
    <row r="29" spans="1:17" ht="15" customHeight="1" x14ac:dyDescent="0.2">
      <c r="B29" s="225">
        <v>14</v>
      </c>
      <c r="C29" s="218" t="s">
        <v>64</v>
      </c>
      <c r="D29" s="73"/>
      <c r="E29" s="141">
        <v>66</v>
      </c>
      <c r="F29" s="26"/>
      <c r="G29" s="20"/>
      <c r="H29" s="20"/>
      <c r="I29" s="99"/>
      <c r="J29" s="99"/>
      <c r="K29" s="22"/>
      <c r="L29" s="74"/>
      <c r="M29" s="23"/>
      <c r="N29" s="142">
        <v>46</v>
      </c>
      <c r="O29" s="73"/>
      <c r="P29" s="218" t="s">
        <v>1</v>
      </c>
      <c r="Q29" s="204">
        <f t="shared" si="0"/>
        <v>31</v>
      </c>
    </row>
    <row r="30" spans="1:17" ht="15" customHeight="1" x14ac:dyDescent="0.2">
      <c r="B30" s="225"/>
      <c r="C30" s="218"/>
      <c r="D30" s="82"/>
      <c r="E30" s="232" t="s">
        <v>52</v>
      </c>
      <c r="F30" s="175">
        <v>52</v>
      </c>
      <c r="G30" s="207" t="s">
        <v>42</v>
      </c>
      <c r="H30" s="143"/>
      <c r="I30" s="263" t="s">
        <v>97</v>
      </c>
      <c r="J30" s="220" t="s">
        <v>98</v>
      </c>
      <c r="K30" s="22"/>
      <c r="L30" s="214" t="s">
        <v>92</v>
      </c>
      <c r="M30" s="172">
        <v>70</v>
      </c>
      <c r="N30" s="209" t="s">
        <v>88</v>
      </c>
      <c r="O30" s="57"/>
      <c r="P30" s="218"/>
      <c r="Q30" s="204"/>
    </row>
    <row r="31" spans="1:17" ht="15" customHeight="1" x14ac:dyDescent="0.2">
      <c r="B31" s="225">
        <v>15</v>
      </c>
      <c r="C31" s="218" t="s">
        <v>65</v>
      </c>
      <c r="D31" s="73"/>
      <c r="E31" s="233"/>
      <c r="F31" s="84"/>
      <c r="G31" s="208"/>
      <c r="H31" s="144"/>
      <c r="I31" s="266"/>
      <c r="J31" s="221"/>
      <c r="K31" s="173"/>
      <c r="L31" s="217"/>
      <c r="M31" s="128"/>
      <c r="N31" s="210"/>
      <c r="O31" s="58"/>
      <c r="P31" s="218" t="s">
        <v>72</v>
      </c>
      <c r="Q31" s="204">
        <f t="shared" si="0"/>
        <v>32</v>
      </c>
    </row>
    <row r="32" spans="1:17" ht="15" customHeight="1" x14ac:dyDescent="0.2">
      <c r="B32" s="225"/>
      <c r="C32" s="218"/>
      <c r="D32" s="25"/>
      <c r="E32" s="185">
        <v>81</v>
      </c>
      <c r="F32" s="134"/>
      <c r="G32" s="20"/>
      <c r="H32" s="100"/>
      <c r="I32" s="271" t="s">
        <v>101</v>
      </c>
      <c r="J32" s="273" t="s">
        <v>105</v>
      </c>
      <c r="K32" s="130"/>
      <c r="L32" s="131"/>
      <c r="M32" s="78"/>
      <c r="N32" s="192">
        <v>104</v>
      </c>
      <c r="O32" s="63"/>
      <c r="P32" s="218"/>
      <c r="Q32" s="204"/>
    </row>
    <row r="33" spans="1:18" ht="15" customHeight="1" x14ac:dyDescent="0.2">
      <c r="B33" s="225">
        <v>16</v>
      </c>
      <c r="C33" s="218" t="s">
        <v>66</v>
      </c>
      <c r="D33" s="140"/>
      <c r="E33" s="163">
        <v>49</v>
      </c>
      <c r="F33" s="207" t="s">
        <v>47</v>
      </c>
      <c r="G33" s="89"/>
      <c r="H33" s="66"/>
      <c r="I33" s="271" t="s">
        <v>102</v>
      </c>
      <c r="J33" s="274" t="s">
        <v>106</v>
      </c>
      <c r="K33" s="80"/>
      <c r="L33" s="132"/>
      <c r="M33" s="214" t="s">
        <v>91</v>
      </c>
      <c r="N33" s="37"/>
      <c r="O33" s="188">
        <v>62</v>
      </c>
      <c r="P33" s="218" t="s">
        <v>73</v>
      </c>
      <c r="Q33" s="204">
        <f t="shared" si="0"/>
        <v>33</v>
      </c>
    </row>
    <row r="34" spans="1:18" ht="15" customHeight="1" x14ac:dyDescent="0.2">
      <c r="B34" s="225"/>
      <c r="C34" s="218"/>
      <c r="D34" s="82"/>
      <c r="E34" s="226" t="s">
        <v>50</v>
      </c>
      <c r="F34" s="207"/>
      <c r="G34" s="169">
        <v>72</v>
      </c>
      <c r="H34" s="100"/>
      <c r="I34" s="272" t="s">
        <v>104</v>
      </c>
      <c r="J34" s="272" t="s">
        <v>107</v>
      </c>
      <c r="K34" s="101"/>
      <c r="L34" s="193">
        <v>83</v>
      </c>
      <c r="M34" s="243"/>
      <c r="N34" s="172">
        <v>48</v>
      </c>
      <c r="O34" s="209" t="s">
        <v>89</v>
      </c>
      <c r="P34" s="218"/>
      <c r="Q34" s="204"/>
    </row>
    <row r="35" spans="1:18" ht="15" customHeight="1" x14ac:dyDescent="0.2">
      <c r="B35" s="225">
        <v>17</v>
      </c>
      <c r="C35" s="218" t="s">
        <v>10</v>
      </c>
      <c r="D35" s="73"/>
      <c r="E35" s="227"/>
      <c r="F35" s="184">
        <v>126</v>
      </c>
      <c r="G35" s="151"/>
      <c r="H35" s="66"/>
      <c r="I35" s="272" t="s">
        <v>103</v>
      </c>
      <c r="J35" s="272" t="s">
        <v>108</v>
      </c>
      <c r="K35" s="102"/>
      <c r="L35" s="158"/>
      <c r="M35" s="129"/>
      <c r="N35" s="121"/>
      <c r="O35" s="224"/>
      <c r="P35" s="218" t="s">
        <v>5</v>
      </c>
      <c r="Q35" s="204">
        <f t="shared" si="0"/>
        <v>34</v>
      </c>
    </row>
    <row r="36" spans="1:18" ht="15" customHeight="1" x14ac:dyDescent="0.2">
      <c r="B36" s="225"/>
      <c r="C36" s="218"/>
      <c r="D36" s="147"/>
      <c r="E36" s="187">
        <v>130</v>
      </c>
      <c r="F36" s="26"/>
      <c r="G36" s="66"/>
      <c r="H36" s="133"/>
      <c r="I36" s="26"/>
      <c r="J36" s="26"/>
      <c r="K36" s="103"/>
      <c r="L36" s="158"/>
      <c r="M36" s="92"/>
      <c r="N36" s="214" t="s">
        <v>90</v>
      </c>
      <c r="O36" s="165">
        <v>55</v>
      </c>
      <c r="P36" s="218"/>
      <c r="Q36" s="204"/>
    </row>
    <row r="37" spans="1:18" ht="15" customHeight="1" x14ac:dyDescent="0.2">
      <c r="B37" s="225"/>
      <c r="C37" s="235"/>
      <c r="D37" s="25"/>
      <c r="E37" s="145"/>
      <c r="F37" s="179"/>
      <c r="G37" s="152"/>
      <c r="H37" s="66"/>
      <c r="I37" s="26"/>
      <c r="J37" s="26"/>
      <c r="K37" s="72"/>
      <c r="L37" s="77"/>
      <c r="M37" s="191">
        <v>103</v>
      </c>
      <c r="N37" s="267"/>
      <c r="O37" s="95"/>
      <c r="P37" s="235" t="s">
        <v>11</v>
      </c>
      <c r="Q37" s="204">
        <f t="shared" si="0"/>
        <v>35</v>
      </c>
    </row>
    <row r="38" spans="1:18" ht="15" customHeight="1" x14ac:dyDescent="0.2">
      <c r="B38" s="225"/>
      <c r="C38" s="235"/>
      <c r="D38" s="23"/>
      <c r="E38" s="25"/>
      <c r="F38" s="14"/>
      <c r="G38" s="66"/>
      <c r="H38" s="104"/>
      <c r="I38" s="105"/>
      <c r="J38" s="105"/>
      <c r="K38" s="106"/>
      <c r="L38" s="157"/>
      <c r="M38" s="123"/>
      <c r="N38" s="190">
        <v>96</v>
      </c>
      <c r="O38" s="123"/>
      <c r="P38" s="235"/>
      <c r="Q38" s="204"/>
    </row>
    <row r="39" spans="1:18" s="28" customFormat="1" ht="16.5" customHeight="1" x14ac:dyDescent="0.2">
      <c r="A39" s="11"/>
      <c r="B39" s="27"/>
      <c r="C39" s="30"/>
      <c r="D39" s="9"/>
      <c r="E39" s="107"/>
      <c r="F39" s="107"/>
      <c r="G39" s="107"/>
      <c r="H39" s="107"/>
      <c r="I39" s="107"/>
      <c r="J39" s="108"/>
      <c r="K39" s="108"/>
      <c r="L39" s="55"/>
      <c r="M39" s="56"/>
      <c r="N39" s="36"/>
      <c r="O39" s="35"/>
      <c r="P39" s="37"/>
      <c r="Q39" s="35"/>
      <c r="R39" s="38"/>
    </row>
    <row r="40" spans="1:18" s="38" customFormat="1" ht="13.2" customHeight="1" x14ac:dyDescent="0.2">
      <c r="A40" s="35"/>
      <c r="B40" s="247" t="s">
        <v>14</v>
      </c>
      <c r="C40" s="248"/>
      <c r="D40" s="109" t="s">
        <v>16</v>
      </c>
      <c r="E40" s="110"/>
      <c r="F40" s="110" t="s">
        <v>17</v>
      </c>
      <c r="G40" s="110"/>
      <c r="H40" s="110" t="s">
        <v>18</v>
      </c>
      <c r="I40" s="110"/>
      <c r="J40" s="110" t="s">
        <v>19</v>
      </c>
      <c r="K40" s="111"/>
      <c r="L40" s="112"/>
      <c r="M40" s="88"/>
      <c r="N40" s="36"/>
      <c r="O40" s="35"/>
      <c r="P40" s="37"/>
      <c r="Q40" s="35"/>
    </row>
    <row r="41" spans="1:18" s="38" customFormat="1" ht="13.2" x14ac:dyDescent="0.2">
      <c r="A41" s="35"/>
      <c r="B41" s="241">
        <v>44128</v>
      </c>
      <c r="C41" s="242"/>
      <c r="D41" s="113">
        <v>0.41666666666666669</v>
      </c>
      <c r="E41" s="114"/>
      <c r="F41" s="39">
        <v>0.48958333333333331</v>
      </c>
      <c r="G41" s="114"/>
      <c r="H41" s="39">
        <v>0.5625</v>
      </c>
      <c r="I41" s="114"/>
      <c r="J41" s="39">
        <v>0.63541666666666663</v>
      </c>
      <c r="K41" s="40"/>
      <c r="L41" s="41"/>
      <c r="M41" s="42"/>
      <c r="N41" s="36"/>
      <c r="O41" s="35"/>
      <c r="P41" s="37"/>
      <c r="Q41" s="35"/>
    </row>
    <row r="42" spans="1:18" s="38" customFormat="1" ht="13.2" x14ac:dyDescent="0.2">
      <c r="A42" s="35"/>
      <c r="B42" s="244">
        <v>44129</v>
      </c>
      <c r="C42" s="245"/>
      <c r="D42" s="115">
        <v>0.41666666666666669</v>
      </c>
      <c r="E42" s="116"/>
      <c r="F42" s="43">
        <v>0.48958333333333331</v>
      </c>
      <c r="G42" s="116"/>
      <c r="H42" s="43">
        <v>0.5625</v>
      </c>
      <c r="I42" s="116"/>
      <c r="J42" s="43">
        <v>0.63541666666666663</v>
      </c>
      <c r="K42" s="44"/>
      <c r="L42" s="41"/>
      <c r="M42" s="42"/>
      <c r="N42" s="36"/>
      <c r="O42" s="35"/>
      <c r="P42" s="37"/>
      <c r="Q42" s="35"/>
    </row>
    <row r="43" spans="1:18" s="38" customFormat="1" ht="13.2" x14ac:dyDescent="0.2">
      <c r="A43" s="35"/>
      <c r="B43" s="244">
        <v>44135</v>
      </c>
      <c r="C43" s="245"/>
      <c r="D43" s="115">
        <v>0.41666666666666669</v>
      </c>
      <c r="E43" s="116"/>
      <c r="F43" s="43">
        <v>0.48958333333333331</v>
      </c>
      <c r="G43" s="116"/>
      <c r="H43" s="43">
        <v>0.5625</v>
      </c>
      <c r="I43" s="116"/>
      <c r="J43" s="43">
        <v>0.63541666666666663</v>
      </c>
      <c r="K43" s="44"/>
      <c r="L43" s="41"/>
      <c r="M43" s="42"/>
      <c r="N43" s="36"/>
      <c r="O43" s="35"/>
      <c r="P43" s="37"/>
      <c r="Q43" s="35"/>
    </row>
    <row r="44" spans="1:18" s="38" customFormat="1" ht="13.2" x14ac:dyDescent="0.2">
      <c r="A44" s="35"/>
      <c r="B44" s="244">
        <v>44136</v>
      </c>
      <c r="C44" s="245"/>
      <c r="D44" s="115">
        <v>0.41666666666666669</v>
      </c>
      <c r="E44" s="116"/>
      <c r="F44" s="43">
        <v>0.48958333333333331</v>
      </c>
      <c r="G44" s="116"/>
      <c r="H44" s="43">
        <v>0.5625</v>
      </c>
      <c r="I44" s="116"/>
      <c r="J44" s="43">
        <v>0.63541666666666663</v>
      </c>
      <c r="K44" s="44"/>
      <c r="L44" s="41"/>
      <c r="M44" s="42"/>
      <c r="N44" s="36"/>
      <c r="O44" s="35"/>
      <c r="P44" s="37"/>
      <c r="Q44" s="35"/>
    </row>
    <row r="45" spans="1:18" s="38" customFormat="1" ht="13.2" x14ac:dyDescent="0.2">
      <c r="A45" s="35"/>
      <c r="B45" s="249">
        <v>44138</v>
      </c>
      <c r="C45" s="250"/>
      <c r="D45" s="117">
        <v>0.41666666666666669</v>
      </c>
      <c r="E45" s="118"/>
      <c r="F45" s="119">
        <v>0.5</v>
      </c>
      <c r="G45" s="118"/>
      <c r="H45" s="254"/>
      <c r="I45" s="255"/>
      <c r="J45" s="255"/>
      <c r="K45" s="256"/>
      <c r="L45" s="41"/>
      <c r="M45" s="42"/>
      <c r="N45" s="36"/>
      <c r="O45" s="35"/>
      <c r="P45" s="37"/>
      <c r="Q45" s="45"/>
    </row>
    <row r="46" spans="1:18" s="48" customFormat="1" ht="13.2" x14ac:dyDescent="0.2">
      <c r="A46" s="35"/>
      <c r="B46" s="38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46"/>
      <c r="P46" s="47"/>
      <c r="Q46" s="46"/>
    </row>
    <row r="47" spans="1:18" s="48" customFormat="1" ht="13.2" x14ac:dyDescent="0.2">
      <c r="A47" s="49"/>
      <c r="B47" s="237" t="s">
        <v>15</v>
      </c>
      <c r="C47" s="238"/>
      <c r="D47" s="205" t="s">
        <v>55</v>
      </c>
      <c r="E47" s="206"/>
      <c r="F47" s="205" t="s">
        <v>61</v>
      </c>
      <c r="G47" s="206"/>
      <c r="H47" s="212" t="s">
        <v>9</v>
      </c>
      <c r="I47" s="213"/>
      <c r="J47" s="211" t="s">
        <v>29</v>
      </c>
      <c r="K47" s="206"/>
      <c r="L47" s="205" t="s">
        <v>93</v>
      </c>
      <c r="M47" s="206"/>
      <c r="N47" s="53"/>
      <c r="O47" s="53"/>
      <c r="P47" s="50"/>
      <c r="Q47" s="51"/>
    </row>
    <row r="48" spans="1:18" s="48" customFormat="1" ht="13.2" x14ac:dyDescent="0.2">
      <c r="A48" s="49"/>
      <c r="B48" s="239">
        <v>44128</v>
      </c>
      <c r="C48" s="240"/>
      <c r="D48" s="135" t="s">
        <v>24</v>
      </c>
      <c r="E48" s="138" t="s">
        <v>56</v>
      </c>
      <c r="F48" s="137" t="s">
        <v>43</v>
      </c>
      <c r="G48" s="138" t="s">
        <v>37</v>
      </c>
      <c r="H48" s="135" t="s">
        <v>25</v>
      </c>
      <c r="I48" s="136" t="s">
        <v>26</v>
      </c>
      <c r="J48" s="135" t="s">
        <v>27</v>
      </c>
      <c r="K48" s="136" t="s">
        <v>28</v>
      </c>
      <c r="L48" s="135" t="s">
        <v>30</v>
      </c>
      <c r="M48" s="139" t="s">
        <v>31</v>
      </c>
      <c r="N48" s="54"/>
      <c r="O48" s="54"/>
      <c r="P48" s="52"/>
      <c r="Q48" s="52"/>
    </row>
    <row r="49" spans="1:17" x14ac:dyDescent="0.2">
      <c r="D49" s="11"/>
      <c r="E49" s="120"/>
      <c r="F49" s="120"/>
      <c r="G49" s="120"/>
      <c r="H49" s="120"/>
      <c r="I49" s="120"/>
      <c r="J49" s="120"/>
      <c r="K49" s="11"/>
      <c r="L49" s="11"/>
      <c r="M49" s="11"/>
      <c r="N49" s="11"/>
      <c r="O49" s="11"/>
    </row>
    <row r="50" spans="1:17" s="48" customFormat="1" ht="13.2" x14ac:dyDescent="0.2">
      <c r="A50" s="49"/>
      <c r="B50" s="237" t="s">
        <v>15</v>
      </c>
      <c r="C50" s="238"/>
      <c r="D50" s="205" t="s">
        <v>55</v>
      </c>
      <c r="E50" s="206"/>
      <c r="F50" s="205" t="s">
        <v>61</v>
      </c>
      <c r="G50" s="206"/>
      <c r="H50" s="120"/>
      <c r="I50" s="163"/>
      <c r="J50" s="120"/>
      <c r="K50" s="163"/>
      <c r="L50" s="120"/>
      <c r="M50" s="163"/>
      <c r="N50" s="53"/>
      <c r="O50" s="53"/>
      <c r="P50" s="50"/>
      <c r="Q50" s="51"/>
    </row>
    <row r="51" spans="1:17" s="48" customFormat="1" ht="13.2" x14ac:dyDescent="0.2">
      <c r="A51" s="49"/>
      <c r="B51" s="246">
        <v>44129</v>
      </c>
      <c r="C51" s="240"/>
      <c r="D51" s="135" t="s">
        <v>32</v>
      </c>
      <c r="E51" s="136" t="s">
        <v>33</v>
      </c>
      <c r="F51" s="137" t="s">
        <v>34</v>
      </c>
      <c r="G51" s="138" t="s">
        <v>35</v>
      </c>
      <c r="H51" s="120"/>
      <c r="I51" s="54"/>
      <c r="J51" s="120"/>
      <c r="K51" s="54"/>
      <c r="L51" s="120"/>
      <c r="M51" s="54"/>
      <c r="N51" s="54"/>
      <c r="O51" s="54"/>
      <c r="P51" s="52"/>
      <c r="Q51" s="52"/>
    </row>
    <row r="52" spans="1:17" x14ac:dyDescent="0.2">
      <c r="D52" s="11"/>
      <c r="E52" s="120"/>
      <c r="F52" s="120"/>
      <c r="G52" s="120"/>
      <c r="H52" s="120"/>
      <c r="I52" s="120"/>
      <c r="J52" s="120"/>
      <c r="K52" s="11"/>
      <c r="L52" s="11"/>
      <c r="M52" s="11"/>
      <c r="N52" s="11"/>
      <c r="O52" s="11"/>
    </row>
    <row r="53" spans="1:17" s="48" customFormat="1" ht="13.2" x14ac:dyDescent="0.2">
      <c r="A53" s="49"/>
      <c r="B53" s="237" t="s">
        <v>15</v>
      </c>
      <c r="C53" s="251"/>
      <c r="D53" s="251"/>
      <c r="E53" s="238"/>
      <c r="F53" s="205" t="s">
        <v>22</v>
      </c>
      <c r="G53" s="206"/>
      <c r="H53" s="120"/>
      <c r="I53" s="163"/>
      <c r="J53" s="237" t="s">
        <v>15</v>
      </c>
      <c r="K53" s="238"/>
      <c r="L53" s="205" t="s">
        <v>57</v>
      </c>
      <c r="M53" s="206"/>
      <c r="N53" s="53"/>
      <c r="O53" s="53"/>
      <c r="P53" s="50"/>
      <c r="Q53" s="51"/>
    </row>
    <row r="54" spans="1:17" s="48" customFormat="1" ht="13.2" x14ac:dyDescent="0.2">
      <c r="A54" s="49"/>
      <c r="B54" s="246">
        <v>44135</v>
      </c>
      <c r="C54" s="240"/>
      <c r="D54" s="246">
        <v>44136</v>
      </c>
      <c r="E54" s="240"/>
      <c r="F54" s="137" t="s">
        <v>36</v>
      </c>
      <c r="G54" s="138" t="s">
        <v>38</v>
      </c>
      <c r="H54" s="120"/>
      <c r="I54" s="54"/>
      <c r="J54" s="246">
        <v>44138</v>
      </c>
      <c r="K54" s="240"/>
      <c r="L54" s="252" t="s">
        <v>95</v>
      </c>
      <c r="M54" s="253"/>
      <c r="N54" s="54"/>
      <c r="O54" s="54"/>
      <c r="P54" s="52"/>
      <c r="Q54" s="52"/>
    </row>
  </sheetData>
  <mergeCells count="143">
    <mergeCell ref="Q7:Q8"/>
    <mergeCell ref="F2:G2"/>
    <mergeCell ref="L2:M2"/>
    <mergeCell ref="F50:G50"/>
    <mergeCell ref="F53:G53"/>
    <mergeCell ref="L53:M53"/>
    <mergeCell ref="I12:I13"/>
    <mergeCell ref="J12:J13"/>
    <mergeCell ref="I30:I31"/>
    <mergeCell ref="J30:J31"/>
    <mergeCell ref="N36:N37"/>
    <mergeCell ref="Q17:Q18"/>
    <mergeCell ref="I2:J2"/>
    <mergeCell ref="Q23:Q24"/>
    <mergeCell ref="Q19:Q20"/>
    <mergeCell ref="P21:P22"/>
    <mergeCell ref="P37:P38"/>
    <mergeCell ref="Q37:Q38"/>
    <mergeCell ref="Q35:Q36"/>
    <mergeCell ref="P35:P36"/>
    <mergeCell ref="I19:J19"/>
    <mergeCell ref="I14:J14"/>
    <mergeCell ref="Q5:Q6"/>
    <mergeCell ref="B54:C54"/>
    <mergeCell ref="D54:E54"/>
    <mergeCell ref="L47:M47"/>
    <mergeCell ref="C29:C30"/>
    <mergeCell ref="E30:E31"/>
    <mergeCell ref="C33:C34"/>
    <mergeCell ref="F33:F34"/>
    <mergeCell ref="E34:E35"/>
    <mergeCell ref="B33:B34"/>
    <mergeCell ref="B31:B32"/>
    <mergeCell ref="J53:K53"/>
    <mergeCell ref="J54:K54"/>
    <mergeCell ref="B40:C40"/>
    <mergeCell ref="B45:C45"/>
    <mergeCell ref="B53:E53"/>
    <mergeCell ref="L54:M54"/>
    <mergeCell ref="B37:B38"/>
    <mergeCell ref="C31:C32"/>
    <mergeCell ref="B35:B36"/>
    <mergeCell ref="B51:C51"/>
    <mergeCell ref="F47:G47"/>
    <mergeCell ref="C35:C36"/>
    <mergeCell ref="B44:C44"/>
    <mergeCell ref="H45:K45"/>
    <mergeCell ref="B50:C50"/>
    <mergeCell ref="B48:C48"/>
    <mergeCell ref="B47:C47"/>
    <mergeCell ref="B41:C41"/>
    <mergeCell ref="P23:P24"/>
    <mergeCell ref="B15:B16"/>
    <mergeCell ref="C21:C22"/>
    <mergeCell ref="C27:C28"/>
    <mergeCell ref="B27:B28"/>
    <mergeCell ref="B25:B26"/>
    <mergeCell ref="C25:C26"/>
    <mergeCell ref="B29:B30"/>
    <mergeCell ref="E26:E27"/>
    <mergeCell ref="F24:F25"/>
    <mergeCell ref="E22:E23"/>
    <mergeCell ref="O34:O35"/>
    <mergeCell ref="L30:L31"/>
    <mergeCell ref="M24:M25"/>
    <mergeCell ref="M33:M34"/>
    <mergeCell ref="B43:C43"/>
    <mergeCell ref="C37:C38"/>
    <mergeCell ref="B42:C42"/>
    <mergeCell ref="N30:N31"/>
    <mergeCell ref="P17:P18"/>
    <mergeCell ref="D2:E2"/>
    <mergeCell ref="N2:O2"/>
    <mergeCell ref="G12:G13"/>
    <mergeCell ref="C9:C10"/>
    <mergeCell ref="B11:B12"/>
    <mergeCell ref="B19:B20"/>
    <mergeCell ref="E14:E15"/>
    <mergeCell ref="B9:B10"/>
    <mergeCell ref="E10:E11"/>
    <mergeCell ref="C11:C12"/>
    <mergeCell ref="B13:B14"/>
    <mergeCell ref="C13:C14"/>
    <mergeCell ref="C15:C16"/>
    <mergeCell ref="B3:B4"/>
    <mergeCell ref="C7:C8"/>
    <mergeCell ref="B5:B6"/>
    <mergeCell ref="C3:C4"/>
    <mergeCell ref="D6:D7"/>
    <mergeCell ref="C5:C6"/>
    <mergeCell ref="B7:B8"/>
    <mergeCell ref="H20:H21"/>
    <mergeCell ref="N14:N15"/>
    <mergeCell ref="F16:F17"/>
    <mergeCell ref="L12:L13"/>
    <mergeCell ref="B21:B22"/>
    <mergeCell ref="C17:C18"/>
    <mergeCell ref="C19:C20"/>
    <mergeCell ref="B23:B24"/>
    <mergeCell ref="C23:C24"/>
    <mergeCell ref="B17:B18"/>
    <mergeCell ref="Q9:Q10"/>
    <mergeCell ref="Q13:Q14"/>
    <mergeCell ref="Q33:Q34"/>
    <mergeCell ref="Q27:Q28"/>
    <mergeCell ref="P33:P34"/>
    <mergeCell ref="P31:P32"/>
    <mergeCell ref="P27:P28"/>
    <mergeCell ref="P29:P30"/>
    <mergeCell ref="Q25:Q26"/>
    <mergeCell ref="Q31:Q32"/>
    <mergeCell ref="P25:P26"/>
    <mergeCell ref="P13:P14"/>
    <mergeCell ref="E18:E19"/>
    <mergeCell ref="P15:P16"/>
    <mergeCell ref="P11:P12"/>
    <mergeCell ref="P19:P20"/>
    <mergeCell ref="P9:P10"/>
    <mergeCell ref="I24:J24"/>
    <mergeCell ref="Q3:Q4"/>
    <mergeCell ref="Q11:Q12"/>
    <mergeCell ref="Q15:Q16"/>
    <mergeCell ref="Q29:Q30"/>
    <mergeCell ref="Q21:Q22"/>
    <mergeCell ref="D50:E50"/>
    <mergeCell ref="G30:G31"/>
    <mergeCell ref="N10:N11"/>
    <mergeCell ref="D47:E47"/>
    <mergeCell ref="J47:K47"/>
    <mergeCell ref="H47:I47"/>
    <mergeCell ref="N18:N19"/>
    <mergeCell ref="N22:N23"/>
    <mergeCell ref="N26:N27"/>
    <mergeCell ref="M17:M18"/>
    <mergeCell ref="K20:K21"/>
    <mergeCell ref="M7:M8"/>
    <mergeCell ref="P5:P6"/>
    <mergeCell ref="P3:P4"/>
    <mergeCell ref="F7:F8"/>
    <mergeCell ref="E4:E6"/>
    <mergeCell ref="O6:O7"/>
    <mergeCell ref="P7:P8"/>
    <mergeCell ref="N4:N6"/>
  </mergeCells>
  <phoneticPr fontId="2"/>
  <printOptions horizontalCentered="1"/>
  <pageMargins left="0" right="0" top="0.39370078740157483" bottom="0.23622047244094491" header="0.35433070866141736" footer="0.19685039370078741"/>
  <pageSetup paperSize="9" scale="9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組合せ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組合表</dc:title>
  <dc:creator>yamaguchi</dc:creator>
  <cp:lastModifiedBy>山口宏樹</cp:lastModifiedBy>
  <cp:lastPrinted>2019-10-10T00:49:59Z</cp:lastPrinted>
  <dcterms:created xsi:type="dcterms:W3CDTF">2002-05-17T08:45:20Z</dcterms:created>
  <dcterms:modified xsi:type="dcterms:W3CDTF">2020-11-03T07:33:36Z</dcterms:modified>
</cp:coreProperties>
</file>